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nvuchile-my.sharepoint.com/personal/avargast_minvu_cl/Documents/Escritorio/2024 EPH/Delegación/Modificaciones/Mobiliario/Mobiliario 2026 cotizado/Cotizaciones 2026/"/>
    </mc:Choice>
  </mc:AlternateContent>
  <xr:revisionPtr revIDLastSave="17" documentId="8_{DF2A2F16-E5A9-4B87-A79F-6E06B9993AD9}" xr6:coauthVersionLast="47" xr6:coauthVersionMax="47" xr10:uidLastSave="{2A55A1B2-EC5A-4497-9FFA-023A93DD1A74}"/>
  <bookViews>
    <workbookView xWindow="-120" yWindow="-120" windowWidth="29040" windowHeight="15720" xr2:uid="{59008664-B4BC-47EA-981A-09A4788C753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8" i="1" l="1"/>
  <c r="I6" i="1"/>
  <c r="I7" i="1"/>
  <c r="I9" i="1"/>
  <c r="I5" i="1"/>
  <c r="I4" i="1"/>
  <c r="I3" i="1"/>
</calcChain>
</file>

<file path=xl/sharedStrings.xml><?xml version="1.0" encoding="utf-8"?>
<sst xmlns="http://schemas.openxmlformats.org/spreadsheetml/2006/main" count="27" uniqueCount="22">
  <si>
    <t>Oferta con iva</t>
  </si>
  <si>
    <t>Puntaje Oferta</t>
  </si>
  <si>
    <t>dias</t>
  </si>
  <si>
    <t>Puntaje Dias</t>
  </si>
  <si>
    <t>sello Mujer</t>
  </si>
  <si>
    <t>Puntaje sello Mujer</t>
  </si>
  <si>
    <t>si</t>
  </si>
  <si>
    <t>Comercial e Industria Muebles asenjo Limitada</t>
  </si>
  <si>
    <t>comercial hagelin spa</t>
  </si>
  <si>
    <t>comercializadora de muebles hp limitada</t>
  </si>
  <si>
    <t xml:space="preserve"> gamo spa</t>
  </si>
  <si>
    <t>melman spa</t>
  </si>
  <si>
    <t>multiproducto spa</t>
  </si>
  <si>
    <t>cotización no es igual a anexo 1, silla vista es distinta</t>
  </si>
  <si>
    <t>no</t>
  </si>
  <si>
    <t>ok</t>
  </si>
  <si>
    <t>dice full space la cotizacion, no adjunta antecedentes</t>
  </si>
  <si>
    <t>dice full space cotizacion  cotizacion  no es igual a anexo 1</t>
  </si>
  <si>
    <t>dice Full space, silla de visita no es la misma</t>
  </si>
  <si>
    <t>Ikea Market SPA</t>
  </si>
  <si>
    <t>dice full space la cotizacion,  silla no se ajusta, solicita  mayor plazo entrega paraguero</t>
  </si>
  <si>
    <t>dice full space, sillon no se ajusta a lo solicitado, estanteria no se ajusta a diseño, paraguero ni perchero se ajusta a diseño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</si>
</sst>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 &quot;$&quot;* #,##0_ ;_ &quot;$&quot;* \-#,##0_ ;_ &quot;$&quot;* &quot;-&quot;_ ;_ @_ 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2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1" xfId="0" applyBorder="1"/>
    <xf numFmtId="0" fontId="0" fillId="0" borderId="2" xfId="0" applyBorder="1"/>
    <xf numFmtId="0" fontId="2" fillId="2" borderId="2" xfId="0" applyFont="1" applyFill="1" applyBorder="1"/>
    <xf numFmtId="0" fontId="0" fillId="0" borderId="3" xfId="0" applyBorder="1"/>
    <xf numFmtId="42" fontId="0" fillId="0" borderId="4" xfId="1" applyFont="1" applyBorder="1"/>
    <xf numFmtId="0" fontId="0" fillId="0" borderId="4" xfId="0" applyBorder="1"/>
    <xf numFmtId="0" fontId="2" fillId="2" borderId="4" xfId="0" applyFont="1" applyFill="1" applyBorder="1"/>
    <xf numFmtId="42" fontId="0" fillId="0" borderId="5" xfId="1" applyFont="1" applyBorder="1"/>
    <xf numFmtId="0" fontId="0" fillId="0" borderId="5" xfId="0" applyBorder="1"/>
    <xf numFmtId="0" fontId="2" fillId="2" borderId="5" xfId="0" applyFont="1" applyFill="1" applyBorder="1"/>
    <xf numFmtId="42" fontId="0" fillId="0" borderId="6" xfId="1" applyFont="1" applyFill="1" applyBorder="1"/>
    <xf numFmtId="0" fontId="0" fillId="0" borderId="6" xfId="0" applyFill="1" applyBorder="1"/>
    <xf numFmtId="0" fontId="2" fillId="2" borderId="6" xfId="0" applyFont="1" applyFill="1" applyBorder="1"/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6D568-B8C4-48E0-AF5B-A49954D91807}">
  <dimension ref="B1:J9"/>
  <sheetViews>
    <sheetView tabSelected="1" workbookViewId="0">
      <selection activeCell="H9" sqref="H9"/>
    </sheetView>
  </sheetViews>
  <sheetFormatPr baseColWidth="10" defaultRowHeight="15" x14ac:dyDescent="0.25"/>
  <cols>
    <col min="1" max="1" width="4.28515625" customWidth="1"/>
    <col min="2" max="2" width="55.28515625" customWidth="1"/>
    <col min="3" max="3" width="18.140625" customWidth="1"/>
  </cols>
  <sheetData>
    <row r="1" spans="2:10" ht="15.75" thickBot="1" x14ac:dyDescent="0.3"/>
    <row r="2" spans="2:10" ht="15.75" thickBot="1" x14ac:dyDescent="0.3">
      <c r="C2" s="1" t="s">
        <v>0</v>
      </c>
      <c r="D2" s="2" t="s">
        <v>1</v>
      </c>
      <c r="E2" s="2" t="s">
        <v>2</v>
      </c>
      <c r="F2" s="3" t="s">
        <v>3</v>
      </c>
      <c r="G2" s="2" t="s">
        <v>4</v>
      </c>
      <c r="H2" s="3" t="s">
        <v>5</v>
      </c>
      <c r="I2" s="4"/>
    </row>
    <row r="3" spans="2:10" x14ac:dyDescent="0.25">
      <c r="B3" s="9" t="s">
        <v>7</v>
      </c>
      <c r="C3" s="5">
        <v>23805831</v>
      </c>
      <c r="D3" s="6">
        <v>40</v>
      </c>
      <c r="E3" s="6">
        <v>3</v>
      </c>
      <c r="F3" s="7">
        <v>100</v>
      </c>
      <c r="G3" s="6" t="s">
        <v>6</v>
      </c>
      <c r="H3" s="7">
        <v>100</v>
      </c>
      <c r="I3" s="6">
        <f>(D3*0.5)+(F3*0.4)+(H3*0.1)</f>
        <v>70</v>
      </c>
      <c r="J3" t="s">
        <v>13</v>
      </c>
    </row>
    <row r="4" spans="2:10" x14ac:dyDescent="0.25">
      <c r="B4" s="9" t="s">
        <v>8</v>
      </c>
      <c r="C4" s="8">
        <v>18576121</v>
      </c>
      <c r="D4" s="9">
        <v>60</v>
      </c>
      <c r="E4" s="9">
        <v>5</v>
      </c>
      <c r="F4" s="10">
        <v>50</v>
      </c>
      <c r="G4" s="9" t="s">
        <v>14</v>
      </c>
      <c r="H4" s="10">
        <v>50</v>
      </c>
      <c r="I4" s="9">
        <f t="shared" ref="I4:I5" si="0">(D4*0.5)+(F4*0.4)+(H4*0.1)</f>
        <v>55</v>
      </c>
      <c r="J4" t="s">
        <v>18</v>
      </c>
    </row>
    <row r="5" spans="2:10" x14ac:dyDescent="0.25">
      <c r="B5" s="9" t="s">
        <v>9</v>
      </c>
      <c r="C5" s="8">
        <v>20475743</v>
      </c>
      <c r="D5" s="9">
        <v>40</v>
      </c>
      <c r="E5" s="9">
        <v>5</v>
      </c>
      <c r="F5" s="10">
        <v>50</v>
      </c>
      <c r="G5" s="9" t="s">
        <v>14</v>
      </c>
      <c r="H5" s="10">
        <v>50</v>
      </c>
      <c r="I5" s="9">
        <f t="shared" si="0"/>
        <v>45</v>
      </c>
      <c r="J5" t="s">
        <v>15</v>
      </c>
    </row>
    <row r="6" spans="2:10" x14ac:dyDescent="0.25">
      <c r="B6" s="9" t="s">
        <v>10</v>
      </c>
      <c r="C6" s="8">
        <v>16676601</v>
      </c>
      <c r="D6" s="9">
        <v>100</v>
      </c>
      <c r="E6" s="9">
        <v>7</v>
      </c>
      <c r="F6" s="10">
        <v>20</v>
      </c>
      <c r="G6" s="9" t="s">
        <v>14</v>
      </c>
      <c r="H6" s="10">
        <v>50</v>
      </c>
      <c r="I6" s="9">
        <f t="shared" ref="I6:I9" si="1">(D6*0.5)+(F6*0.4)+(H6*0.1)</f>
        <v>63</v>
      </c>
      <c r="J6" t="s">
        <v>16</v>
      </c>
    </row>
    <row r="7" spans="2:10" x14ac:dyDescent="0.25">
      <c r="B7" s="9" t="s">
        <v>19</v>
      </c>
      <c r="C7" s="8">
        <v>24580000</v>
      </c>
      <c r="D7" s="9">
        <v>40</v>
      </c>
      <c r="E7" s="9">
        <v>10</v>
      </c>
      <c r="F7" s="10">
        <v>20</v>
      </c>
      <c r="G7" s="9" t="s">
        <v>14</v>
      </c>
      <c r="H7" s="10">
        <v>50</v>
      </c>
      <c r="I7" s="9">
        <f>(D7*0.5)+(F7*0.4)+(H7*0.1)</f>
        <v>33</v>
      </c>
      <c r="J7" t="s">
        <v>20</v>
      </c>
    </row>
    <row r="8" spans="2:10" x14ac:dyDescent="0.25">
      <c r="B8" s="9" t="s">
        <v>11</v>
      </c>
      <c r="C8" s="11">
        <v>17477697</v>
      </c>
      <c r="D8" s="12">
        <v>80</v>
      </c>
      <c r="E8" s="12">
        <v>4</v>
      </c>
      <c r="F8" s="13">
        <v>80</v>
      </c>
      <c r="G8" s="12" t="s">
        <v>14</v>
      </c>
      <c r="H8" s="13">
        <v>50</v>
      </c>
      <c r="I8" s="12">
        <f>(D8*0.5)+(F8*0.4)+(H8*0.1)</f>
        <v>77</v>
      </c>
      <c r="J8" t="s">
        <v>21</v>
      </c>
    </row>
    <row r="9" spans="2:10" x14ac:dyDescent="0.25">
      <c r="B9" s="9" t="s">
        <v>12</v>
      </c>
      <c r="C9" s="8">
        <v>19250844</v>
      </c>
      <c r="D9" s="9">
        <v>40</v>
      </c>
      <c r="E9" s="9">
        <v>6</v>
      </c>
      <c r="F9" s="10">
        <v>20</v>
      </c>
      <c r="G9" s="9" t="s">
        <v>14</v>
      </c>
      <c r="H9" s="10">
        <v>50</v>
      </c>
      <c r="I9" s="9">
        <f t="shared" si="1"/>
        <v>33</v>
      </c>
      <c r="J9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Ministerio de Vivienda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Vargas Traub</dc:creator>
  <cp:lastModifiedBy>Andrea Vargas Traub</cp:lastModifiedBy>
  <dcterms:created xsi:type="dcterms:W3CDTF">2026-07-09T18:18:04Z</dcterms:created>
  <dcterms:modified xsi:type="dcterms:W3CDTF">2026-07-10T17:48:34Z</dcterms:modified>
</cp:coreProperties>
</file>